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rg\Desktop\"/>
    </mc:Choice>
  </mc:AlternateContent>
  <xr:revisionPtr revIDLastSave="0" documentId="13_ncr:1_{50307A7E-E1A5-4DFE-8D87-472C02FAE9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Лист1!#REF!</definedName>
    <definedName name="_xlnm.Print_Area" localSheetId="0">Лист1!$A$1:$C$31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46" i="1"/>
  <c r="D50" i="1" s="1"/>
  <c r="D146" i="1"/>
  <c r="D151" i="1" s="1"/>
  <c r="D131" i="1"/>
  <c r="D136" i="1" s="1"/>
  <c r="D117" i="1"/>
  <c r="D121" i="1" s="1"/>
  <c r="D81" i="1"/>
  <c r="D85" i="1" s="1"/>
  <c r="D133" i="1" l="1"/>
  <c r="D148" i="1"/>
  <c r="D149" i="1"/>
  <c r="D150" i="1"/>
  <c r="D134" i="1"/>
  <c r="D135" i="1"/>
  <c r="D119" i="1"/>
  <c r="D120" i="1"/>
  <c r="D83" i="1"/>
  <c r="D84" i="1"/>
  <c r="D48" i="1"/>
  <c r="D49" i="1"/>
</calcChain>
</file>

<file path=xl/sharedStrings.xml><?xml version="1.0" encoding="utf-8"?>
<sst xmlns="http://schemas.openxmlformats.org/spreadsheetml/2006/main" count="223" uniqueCount="84">
  <si>
    <t xml:space="preserve">              Название</t>
  </si>
  <si>
    <t>Контейнер</t>
  </si>
  <si>
    <t>E-mail:</t>
  </si>
  <si>
    <t>Сайт:</t>
  </si>
  <si>
    <t>Адрес:</t>
  </si>
  <si>
    <t>Tелефон:
Мессенджеры:</t>
  </si>
  <si>
    <t>Заказ в шт.</t>
  </si>
  <si>
    <t>Ель Вильсона (Picea wilsonii)</t>
  </si>
  <si>
    <t>Ель канадская густая (Picea glauca "Densata" )</t>
  </si>
  <si>
    <t xml:space="preserve">Ель колючая "Глаука"
(Picea pungens glauca, Santa Juan NF)  </t>
  </si>
  <si>
    <t xml:space="preserve">Ель колючая (Picea pungens Rio Grande NF)  </t>
  </si>
  <si>
    <t>Ель колючая (Picea pungens)</t>
  </si>
  <si>
    <t>Ель колючая Кейбаб (Picea pungens 'Kaibab')</t>
  </si>
  <si>
    <t>Ель сербская (Picea omorika)</t>
  </si>
  <si>
    <t xml:space="preserve">Ель сизая, разновидность густая (Picea glauca ''Densata''/Swierk bialy ''densata') </t>
  </si>
  <si>
    <t>Ель восточная (Picea orientalis )</t>
  </si>
  <si>
    <t>ель</t>
  </si>
  <si>
    <t>сосна</t>
  </si>
  <si>
    <t>Сосна обыкновенная (Pínus sylvéstris)</t>
  </si>
  <si>
    <t>Сосна Горная Ротундата (Pinus mugo rotundata )</t>
  </si>
  <si>
    <t>Сосна  желтая (Pinus ponderosa  )</t>
  </si>
  <si>
    <t>Сосна остистая (Pinus aristata  )</t>
  </si>
  <si>
    <t xml:space="preserve"> Сосна черная австралийская (Pinus nigra austriaca )</t>
  </si>
  <si>
    <t>Сосна горная 'Мугус' (Pinus mugo 'Mughus')</t>
  </si>
  <si>
    <t>Сосна горная Пумилио (Pinus mugo pumilio)</t>
  </si>
  <si>
    <t>Сосна черная(Pinus nigra )</t>
  </si>
  <si>
    <t>Сосна черная Пирамидалис (Pinus nigra "Pyramidalis"  )</t>
  </si>
  <si>
    <t>Лиственница</t>
  </si>
  <si>
    <t>Лиственница японская (Larix kaempferi)</t>
  </si>
  <si>
    <t>forest.ind@mail.ru</t>
  </si>
  <si>
    <t>forestind.ru</t>
  </si>
  <si>
    <t>+7 (926) 703-32-06                                       +7 (495) 740-38-09</t>
  </si>
  <si>
    <t>от 1 сеянца</t>
  </si>
  <si>
    <t>от 96 сеянцев</t>
  </si>
  <si>
    <t>от 960 сеянцев</t>
  </si>
  <si>
    <t>руб./шт.</t>
  </si>
  <si>
    <t xml:space="preserve">Ель Вильсона (Picea wilsonii)             </t>
  </si>
  <si>
    <t xml:space="preserve">Ель колючая ф. сизая (Picea pungens f. glauca) "Apache, AZ" </t>
  </si>
  <si>
    <t xml:space="preserve">  Ель колючая ф. сизая (Picea pungens f. glauca) "Majestic" (MI) </t>
  </si>
  <si>
    <t xml:space="preserve">Ель колючая ф. сизая (Picea pungens f. glauca) "San Isabel CO" </t>
  </si>
  <si>
    <t xml:space="preserve">  Ель колючая ф. сизая (Picea pungens f. glauca) "Santa Fe, NM" </t>
  </si>
  <si>
    <t xml:space="preserve">Ель Энгельмана (Picea engelmannii)           </t>
  </si>
  <si>
    <t xml:space="preserve">Сосна Банкса (Pinus banksiana) "MN"             </t>
  </si>
  <si>
    <t xml:space="preserve">Сосна горная карликовая (Pinus mugo pumilo)             </t>
  </si>
  <si>
    <t xml:space="preserve">Сосна горная Мугус (Pinus mugo mughus)             </t>
  </si>
  <si>
    <t>Ель колючая глаука Кейбаб (Picea pungens glauca Kaibab)</t>
  </si>
  <si>
    <t xml:space="preserve">Сосна горная ротундата (Pinus mugo rotundata)  </t>
  </si>
  <si>
    <t xml:space="preserve">Сосна горная Унцината (Pinus mugo uncinata)  </t>
  </si>
  <si>
    <t>мультиплата 96</t>
  </si>
  <si>
    <t>контейнер  П9               осень 2026г.- весна 2027г.</t>
  </si>
  <si>
    <t>мультиплата 96                    ВЕСНА 2026г.</t>
  </si>
  <si>
    <t>итого шт.:</t>
  </si>
  <si>
    <t>П9</t>
  </si>
  <si>
    <t xml:space="preserve"> мультиплата 96         осень 2026г.- весна 2027г.                                                      </t>
  </si>
  <si>
    <t>Заказ в шт.                  ( 1 ячейка )</t>
  </si>
  <si>
    <t>от 1000 шт.</t>
  </si>
  <si>
    <t>от 100 шт.</t>
  </si>
  <si>
    <t>от 1 шт.</t>
  </si>
  <si>
    <t>м.о. г.Ивантеевка ул.заводская уч.14</t>
  </si>
  <si>
    <t>С2</t>
  </si>
  <si>
    <t>от 10 шт.</t>
  </si>
  <si>
    <t>С3</t>
  </si>
  <si>
    <t>контейнер  С3            осень 2026г.- весна 2027г.</t>
  </si>
  <si>
    <t>контейнер  С2             осень 2026г.- весна 2027г.</t>
  </si>
  <si>
    <t xml:space="preserve">Заказ в шт.                </t>
  </si>
  <si>
    <t xml:space="preserve">  ( 1 ячейка )</t>
  </si>
  <si>
    <t>улуги:</t>
  </si>
  <si>
    <t>отсев</t>
  </si>
  <si>
    <t>мультиплата</t>
  </si>
  <si>
    <t>забивка ,отсев на автоматезированной линии "SIDTECH"</t>
  </si>
  <si>
    <t>пересадка растений на оборудование "SIDTECH"</t>
  </si>
  <si>
    <t>C2</t>
  </si>
  <si>
    <t>C3</t>
  </si>
  <si>
    <t>пересадка в П9</t>
  </si>
  <si>
    <t>пересадка в С2</t>
  </si>
  <si>
    <t>пересадка в С3</t>
  </si>
  <si>
    <t>Picea pungens glauca San Juan, Pagosa, CO</t>
  </si>
  <si>
    <t>Picea pungens glauca Sun Juan, Dolores, CO</t>
  </si>
  <si>
    <t>Сосна жесткая (Pinus rigida)</t>
  </si>
  <si>
    <t>Ель европейская улучшенная</t>
  </si>
  <si>
    <t>Ель колючая</t>
  </si>
  <si>
    <t>Сосна обыкновенная</t>
  </si>
  <si>
    <t xml:space="preserve"> (заказ до 1 мая 2026 г. Цена 52 руб. за сеянец.)</t>
  </si>
  <si>
    <t>(заказ до 1 мая 2026 г. Цена 121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</si>
</sst>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5]General"/>
  </numFmts>
  <fonts count="29">
    <font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4"/>
      <color theme="1"/>
      <name val="Arial"/>
      <family val="2"/>
    </font>
    <font>
      <sz val="14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5" fontId="9" fillId="0" borderId="0" applyBorder="0" applyProtection="0"/>
    <xf numFmtId="0" fontId="10" fillId="0" borderId="0"/>
    <xf numFmtId="0" fontId="11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</cellStyleXfs>
  <cellXfs count="65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0" fillId="2" borderId="0" xfId="0" applyFill="1"/>
    <xf numFmtId="0" fontId="5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4" borderId="0" xfId="0" applyFill="1"/>
    <xf numFmtId="0" fontId="18" fillId="0" borderId="2" xfId="0" applyFont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0" fillId="2" borderId="3" xfId="0" applyFill="1" applyBorder="1"/>
    <xf numFmtId="0" fontId="22" fillId="2" borderId="0" xfId="0" applyFont="1" applyFill="1" applyAlignment="1">
      <alignment horizontal="left"/>
    </xf>
    <xf numFmtId="0" fontId="22" fillId="2" borderId="2" xfId="0" applyFont="1" applyFill="1" applyBorder="1" applyAlignment="1">
      <alignment horizontal="left"/>
    </xf>
    <xf numFmtId="0" fontId="23" fillId="2" borderId="2" xfId="0" applyFont="1" applyFill="1" applyBorder="1" applyAlignment="1">
      <alignment vertical="center"/>
    </xf>
    <xf numFmtId="0" fontId="22" fillId="2" borderId="2" xfId="0" applyFont="1" applyFill="1" applyBorder="1"/>
    <xf numFmtId="0" fontId="24" fillId="2" borderId="0" xfId="0" applyFont="1" applyFill="1" applyAlignment="1">
      <alignment horizontal="center"/>
    </xf>
    <xf numFmtId="0" fontId="25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right"/>
    </xf>
    <xf numFmtId="0" fontId="26" fillId="2" borderId="0" xfId="0" applyFont="1" applyFill="1" applyAlignment="1">
      <alignment horizontal="left"/>
    </xf>
    <xf numFmtId="0" fontId="27" fillId="0" borderId="0" xfId="0" applyFont="1" applyAlignment="1">
      <alignment wrapText="1"/>
    </xf>
    <xf numFmtId="0" fontId="15" fillId="2" borderId="2" xfId="0" applyFont="1" applyFill="1" applyBorder="1"/>
    <xf numFmtId="0" fontId="15" fillId="2" borderId="2" xfId="0" applyFont="1" applyFill="1" applyBorder="1" applyAlignment="1">
      <alignment horizontal="right"/>
    </xf>
    <xf numFmtId="0" fontId="15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8" fillId="2" borderId="2" xfId="0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6" fillId="0" borderId="0" xfId="6" quotePrefix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center"/>
    </xf>
    <xf numFmtId="0" fontId="15" fillId="0" borderId="2" xfId="0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Normalny_Arkusz1_1" xfId="3" xr:uid="{00000000-0005-0000-0000-000001000000}"/>
    <cellStyle name="Гиперссылка" xfId="6" builtinId="8"/>
    <cellStyle name="Обычный" xfId="0" builtinId="0"/>
    <cellStyle name="Обычный 2" xfId="5" xr:uid="{00000000-0005-0000-0000-000004000000}"/>
    <cellStyle name="Обычный 3" xfId="4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760724</xdr:colOff>
      <xdr:row>0</xdr:row>
      <xdr:rowOff>123825</xdr:rowOff>
    </xdr:from>
    <xdr:to>
      <xdr:col>0</xdr:col>
      <xdr:colOff>4343560</xdr:colOff>
      <xdr:row>3</xdr:row>
      <xdr:rowOff>1009650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81EA5D6-61D9-E445-91BF-C210E8D1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0724" y="123825"/>
          <a:ext cx="3582836" cy="218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est.ind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1"/>
  <sheetViews>
    <sheetView tabSelected="1" topLeftCell="A73" zoomScaleNormal="100" workbookViewId="0">
      <selection activeCell="B113" sqref="B113"/>
    </sheetView>
  </sheetViews>
  <sheetFormatPr defaultRowHeight="15"/>
  <cols>
    <col min="1" max="1" width="77.28515625" customWidth="1"/>
    <col min="2" max="2" width="20.5703125" customWidth="1"/>
    <col min="3" max="3" width="13.140625" customWidth="1"/>
    <col min="4" max="4" width="21.140625" customWidth="1"/>
  </cols>
  <sheetData>
    <row r="1" spans="1:4" ht="29.45" customHeight="1">
      <c r="A1" s="62"/>
      <c r="B1" s="7" t="s">
        <v>2</v>
      </c>
      <c r="C1" s="58" t="s">
        <v>29</v>
      </c>
      <c r="D1" s="59"/>
    </row>
    <row r="2" spans="1:4" ht="26.45" customHeight="1">
      <c r="A2" s="62"/>
      <c r="B2" s="7" t="s">
        <v>3</v>
      </c>
      <c r="C2" s="60" t="s">
        <v>30</v>
      </c>
      <c r="D2" s="60"/>
    </row>
    <row r="3" spans="1:4" ht="46.9" customHeight="1">
      <c r="A3" s="62"/>
      <c r="B3" s="7" t="s">
        <v>4</v>
      </c>
      <c r="C3" s="61" t="s">
        <v>58</v>
      </c>
      <c r="D3" s="61"/>
    </row>
    <row r="4" spans="1:4" ht="90" customHeight="1">
      <c r="A4" s="62"/>
      <c r="B4" s="8" t="s">
        <v>5</v>
      </c>
      <c r="C4" s="61" t="s">
        <v>31</v>
      </c>
      <c r="D4" s="61"/>
    </row>
    <row r="5" spans="1:4" ht="22.5" customHeight="1">
      <c r="A5" s="63" t="s">
        <v>66</v>
      </c>
      <c r="B5" s="63"/>
      <c r="C5" s="63"/>
      <c r="D5" s="63"/>
    </row>
    <row r="6" spans="1:4" ht="35.25" customHeight="1">
      <c r="A6" s="43" t="s">
        <v>0</v>
      </c>
      <c r="B6" s="43" t="s">
        <v>1</v>
      </c>
      <c r="C6" s="44"/>
      <c r="D6" s="45" t="s">
        <v>54</v>
      </c>
    </row>
    <row r="7" spans="1:4" ht="16.5" customHeight="1">
      <c r="A7" s="35" t="s">
        <v>69</v>
      </c>
      <c r="B7" s="46" t="s">
        <v>68</v>
      </c>
      <c r="C7" s="30"/>
      <c r="D7" s="33">
        <v>0</v>
      </c>
    </row>
    <row r="8" spans="1:4" ht="17.25" customHeight="1">
      <c r="A8" s="35" t="s">
        <v>70</v>
      </c>
      <c r="B8" s="34" t="s">
        <v>52</v>
      </c>
      <c r="C8" s="31"/>
      <c r="D8" s="39">
        <v>0</v>
      </c>
    </row>
    <row r="9" spans="1:4" ht="17.25" customHeight="1">
      <c r="A9" s="34"/>
      <c r="B9" s="34" t="s">
        <v>71</v>
      </c>
      <c r="C9" s="31"/>
      <c r="D9" s="39">
        <v>0</v>
      </c>
    </row>
    <row r="10" spans="1:4" ht="17.25" customHeight="1">
      <c r="A10" s="34"/>
      <c r="B10" s="34" t="s">
        <v>72</v>
      </c>
      <c r="C10" s="29"/>
      <c r="D10" s="40">
        <v>0</v>
      </c>
    </row>
    <row r="11" spans="1:4" ht="17.25" customHeight="1">
      <c r="A11" s="32"/>
      <c r="B11" s="28"/>
      <c r="C11" s="28"/>
      <c r="D11" s="28"/>
    </row>
    <row r="12" spans="1:4" ht="15" customHeight="1">
      <c r="A12" s="36" t="s">
        <v>67</v>
      </c>
      <c r="B12" s="36">
        <v>3.3</v>
      </c>
      <c r="C12" s="37" t="s">
        <v>35</v>
      </c>
      <c r="D12" s="41">
        <f>D7*B12</f>
        <v>0</v>
      </c>
    </row>
    <row r="13" spans="1:4" ht="12" customHeight="1">
      <c r="A13" s="36" t="s">
        <v>73</v>
      </c>
      <c r="B13" s="36">
        <v>28</v>
      </c>
      <c r="C13" s="37" t="s">
        <v>35</v>
      </c>
      <c r="D13" s="41">
        <f>D8*B13</f>
        <v>0</v>
      </c>
    </row>
    <row r="14" spans="1:4" ht="13.15" customHeight="1">
      <c r="A14" s="36" t="s">
        <v>74</v>
      </c>
      <c r="B14" s="19">
        <v>50</v>
      </c>
      <c r="C14" s="38" t="s">
        <v>35</v>
      </c>
      <c r="D14" s="42">
        <f>D9*B14</f>
        <v>0</v>
      </c>
    </row>
    <row r="15" spans="1:4" ht="13.15" customHeight="1">
      <c r="A15" s="36" t="s">
        <v>75</v>
      </c>
      <c r="B15" s="19">
        <v>70</v>
      </c>
      <c r="C15" s="38" t="s">
        <v>35</v>
      </c>
      <c r="D15" s="42">
        <f>D10*B15</f>
        <v>0</v>
      </c>
    </row>
    <row r="16" spans="1:4" ht="13.15" customHeight="1">
      <c r="A16" s="36"/>
      <c r="B16" s="19"/>
      <c r="C16" s="38"/>
      <c r="D16" s="36"/>
    </row>
    <row r="17" spans="1:4" ht="13.15" customHeight="1">
      <c r="A17" s="36"/>
      <c r="B17" s="19"/>
      <c r="C17" s="38"/>
      <c r="D17" s="36"/>
    </row>
    <row r="18" spans="1:4" ht="13.15" customHeight="1">
      <c r="C18" s="11"/>
    </row>
    <row r="19" spans="1:4" ht="30.75" customHeight="1">
      <c r="A19" s="49" t="s">
        <v>50</v>
      </c>
      <c r="B19" s="51"/>
      <c r="C19" s="51"/>
      <c r="D19" s="51"/>
    </row>
    <row r="20" spans="1:4" ht="52.9" customHeight="1">
      <c r="A20" s="1" t="s">
        <v>0</v>
      </c>
      <c r="B20" s="1" t="s">
        <v>1</v>
      </c>
      <c r="C20" s="6"/>
      <c r="D20" s="2" t="s">
        <v>54</v>
      </c>
    </row>
    <row r="21" spans="1:4" ht="15.75">
      <c r="A21" s="15" t="s">
        <v>16</v>
      </c>
      <c r="B21" s="12"/>
      <c r="C21" s="10"/>
      <c r="D21" s="10"/>
    </row>
    <row r="22" spans="1:4" s="9" customFormat="1" ht="14.65" customHeight="1">
      <c r="A22" s="13" t="s">
        <v>7</v>
      </c>
      <c r="B22" s="18" t="s">
        <v>48</v>
      </c>
      <c r="C22" s="5"/>
      <c r="D22" s="21"/>
    </row>
    <row r="23" spans="1:4" s="9" customFormat="1" ht="14.65" customHeight="1">
      <c r="A23" s="13" t="s">
        <v>8</v>
      </c>
      <c r="B23" s="18" t="s">
        <v>48</v>
      </c>
      <c r="C23" s="5"/>
      <c r="D23" s="21"/>
    </row>
    <row r="24" spans="1:4" s="9" customFormat="1" ht="14.65" customHeight="1">
      <c r="A24" s="13" t="s">
        <v>9</v>
      </c>
      <c r="B24" s="18" t="s">
        <v>48</v>
      </c>
      <c r="C24" s="5"/>
      <c r="D24" s="21"/>
    </row>
    <row r="25" spans="1:4" s="9" customFormat="1" ht="14.65" customHeight="1">
      <c r="A25" s="13" t="s">
        <v>10</v>
      </c>
      <c r="B25" s="18" t="s">
        <v>48</v>
      </c>
      <c r="C25" s="5"/>
      <c r="D25" s="4"/>
    </row>
    <row r="26" spans="1:4" s="9" customFormat="1" ht="14.65" customHeight="1">
      <c r="A26" s="13" t="s">
        <v>11</v>
      </c>
      <c r="B26" s="18" t="s">
        <v>48</v>
      </c>
      <c r="C26" s="5"/>
      <c r="D26" s="4"/>
    </row>
    <row r="27" spans="1:4" s="9" customFormat="1" ht="14.65" customHeight="1">
      <c r="A27" s="13" t="s">
        <v>12</v>
      </c>
      <c r="B27" s="18" t="s">
        <v>48</v>
      </c>
      <c r="C27" s="5"/>
      <c r="D27" s="4"/>
    </row>
    <row r="28" spans="1:4" s="9" customFormat="1" ht="14.65" customHeight="1">
      <c r="A28" s="13" t="s">
        <v>13</v>
      </c>
      <c r="B28" s="18" t="s">
        <v>48</v>
      </c>
      <c r="C28" s="5"/>
      <c r="D28" s="4"/>
    </row>
    <row r="29" spans="1:4" s="9" customFormat="1" ht="14.65" customHeight="1">
      <c r="A29" s="13" t="s">
        <v>14</v>
      </c>
      <c r="B29" s="18" t="s">
        <v>48</v>
      </c>
      <c r="C29" s="5"/>
      <c r="D29" s="4"/>
    </row>
    <row r="30" spans="1:4" s="9" customFormat="1" ht="14.65" customHeight="1">
      <c r="A30" s="13" t="s">
        <v>15</v>
      </c>
      <c r="B30" s="18" t="s">
        <v>48</v>
      </c>
      <c r="C30" s="5"/>
      <c r="D30" s="4"/>
    </row>
    <row r="31" spans="1:4" s="9" customFormat="1" ht="14.65" customHeight="1">
      <c r="A31" s="3"/>
      <c r="B31" s="12"/>
      <c r="C31" s="5"/>
      <c r="D31" s="4"/>
    </row>
    <row r="32" spans="1:4" ht="15.75">
      <c r="A32" s="16" t="s">
        <v>17</v>
      </c>
      <c r="B32" s="12"/>
      <c r="C32" s="13"/>
      <c r="D32" s="13"/>
    </row>
    <row r="33" spans="1:4">
      <c r="A33" s="17" t="s">
        <v>18</v>
      </c>
      <c r="B33" s="18" t="s">
        <v>48</v>
      </c>
      <c r="C33" s="13"/>
      <c r="D33" s="13"/>
    </row>
    <row r="34" spans="1:4">
      <c r="A34" s="17" t="s">
        <v>19</v>
      </c>
      <c r="B34" s="18" t="s">
        <v>48</v>
      </c>
      <c r="C34" s="13"/>
      <c r="D34" s="13"/>
    </row>
    <row r="35" spans="1:4">
      <c r="A35" s="17" t="s">
        <v>20</v>
      </c>
      <c r="B35" s="18" t="s">
        <v>48</v>
      </c>
      <c r="C35" s="13"/>
      <c r="D35" s="13"/>
    </row>
    <row r="36" spans="1:4">
      <c r="A36" s="17" t="s">
        <v>21</v>
      </c>
      <c r="B36" s="18" t="s">
        <v>48</v>
      </c>
      <c r="C36" s="13"/>
      <c r="D36" s="13"/>
    </row>
    <row r="37" spans="1:4">
      <c r="A37" s="17" t="s">
        <v>22</v>
      </c>
      <c r="B37" s="18" t="s">
        <v>48</v>
      </c>
      <c r="C37" s="13"/>
      <c r="D37" s="13"/>
    </row>
    <row r="38" spans="1:4">
      <c r="A38" s="17" t="s">
        <v>23</v>
      </c>
      <c r="B38" s="18" t="s">
        <v>48</v>
      </c>
      <c r="C38" s="13"/>
      <c r="D38" s="13"/>
    </row>
    <row r="39" spans="1:4">
      <c r="A39" s="17" t="s">
        <v>24</v>
      </c>
      <c r="B39" s="18" t="s">
        <v>48</v>
      </c>
      <c r="C39" s="13"/>
      <c r="D39" s="13"/>
    </row>
    <row r="40" spans="1:4">
      <c r="A40" s="17" t="s">
        <v>25</v>
      </c>
      <c r="B40" s="18" t="s">
        <v>48</v>
      </c>
      <c r="C40" s="13"/>
      <c r="D40" s="13"/>
    </row>
    <row r="41" spans="1:4">
      <c r="A41" s="17" t="s">
        <v>26</v>
      </c>
      <c r="B41" s="18" t="s">
        <v>48</v>
      </c>
      <c r="C41" s="13"/>
      <c r="D41" s="13"/>
    </row>
    <row r="42" spans="1:4" ht="15.75">
      <c r="B42" s="12"/>
      <c r="C42" s="13"/>
      <c r="D42" s="13"/>
    </row>
    <row r="43" spans="1:4" ht="15.75">
      <c r="A43" s="14" t="s">
        <v>27</v>
      </c>
      <c r="B43" s="12"/>
      <c r="C43" s="13"/>
      <c r="D43" s="13"/>
    </row>
    <row r="44" spans="1:4">
      <c r="A44" s="17" t="s">
        <v>28</v>
      </c>
      <c r="B44" s="18" t="s">
        <v>48</v>
      </c>
      <c r="C44" s="13"/>
      <c r="D44" s="13"/>
    </row>
    <row r="45" spans="1:4">
      <c r="A45" s="13"/>
      <c r="B45" s="13"/>
      <c r="C45" s="13"/>
      <c r="D45" s="13"/>
    </row>
    <row r="46" spans="1:4">
      <c r="C46" t="s">
        <v>51</v>
      </c>
      <c r="D46" s="20">
        <f>SUM(D22:D45)</f>
        <v>0</v>
      </c>
    </row>
    <row r="48" spans="1:4">
      <c r="A48" s="19" t="s">
        <v>34</v>
      </c>
      <c r="B48">
        <v>65</v>
      </c>
      <c r="C48" t="s">
        <v>35</v>
      </c>
      <c r="D48" s="24">
        <f>D46*B48</f>
        <v>0</v>
      </c>
    </row>
    <row r="49" spans="1:7">
      <c r="A49" s="19" t="s">
        <v>33</v>
      </c>
      <c r="B49">
        <v>75</v>
      </c>
      <c r="C49" t="s">
        <v>35</v>
      </c>
      <c r="D49" s="24">
        <f>D46*B49</f>
        <v>0</v>
      </c>
    </row>
    <row r="50" spans="1:7">
      <c r="A50" s="19" t="s">
        <v>32</v>
      </c>
      <c r="B50">
        <v>85</v>
      </c>
      <c r="C50" t="s">
        <v>35</v>
      </c>
      <c r="D50" s="24">
        <f>D46*B50</f>
        <v>0</v>
      </c>
    </row>
    <row r="54" spans="1:7" ht="30.75" customHeight="1">
      <c r="A54" s="49" t="s">
        <v>53</v>
      </c>
      <c r="B54" s="50"/>
      <c r="C54" s="50"/>
      <c r="D54" s="50"/>
      <c r="E54" s="22"/>
      <c r="G54" s="23"/>
    </row>
    <row r="55" spans="1:7" ht="26.25">
      <c r="A55" s="52" t="s">
        <v>82</v>
      </c>
      <c r="B55" s="52"/>
      <c r="C55" s="52"/>
      <c r="D55" s="52"/>
    </row>
    <row r="56" spans="1:7" s="9" customFormat="1" ht="22.5" customHeight="1">
      <c r="A56" s="54" t="s">
        <v>0</v>
      </c>
      <c r="B56" s="54" t="s">
        <v>1</v>
      </c>
      <c r="C56" s="56"/>
      <c r="D56" s="26" t="s">
        <v>64</v>
      </c>
      <c r="E56" s="27"/>
    </row>
    <row r="57" spans="1:7" s="9" customFormat="1" ht="20.25" customHeight="1">
      <c r="A57" s="55"/>
      <c r="B57" s="55"/>
      <c r="C57" s="57"/>
      <c r="D57" s="26" t="s">
        <v>65</v>
      </c>
      <c r="E57" s="27"/>
    </row>
    <row r="58" spans="1:7" ht="13.5" customHeight="1">
      <c r="A58" s="15" t="s">
        <v>16</v>
      </c>
      <c r="B58" s="18"/>
      <c r="C58" s="13"/>
      <c r="D58" s="13"/>
    </row>
    <row r="59" spans="1:7" ht="13.5" customHeight="1">
      <c r="A59" s="13" t="s">
        <v>36</v>
      </c>
      <c r="B59" s="18" t="s">
        <v>48</v>
      </c>
      <c r="C59" s="13"/>
      <c r="D59" s="13">
        <v>0</v>
      </c>
    </row>
    <row r="60" spans="1:7" ht="13.5" customHeight="1">
      <c r="A60" s="13" t="s">
        <v>37</v>
      </c>
      <c r="B60" s="18" t="s">
        <v>48</v>
      </c>
      <c r="C60" s="13"/>
      <c r="D60" s="13">
        <v>0</v>
      </c>
    </row>
    <row r="61" spans="1:7" ht="13.5" customHeight="1">
      <c r="A61" s="13" t="s">
        <v>38</v>
      </c>
      <c r="B61" s="18" t="s">
        <v>48</v>
      </c>
      <c r="C61" s="13"/>
      <c r="D61" s="13">
        <v>0</v>
      </c>
    </row>
    <row r="62" spans="1:7" ht="13.5" customHeight="1">
      <c r="A62" s="13" t="s">
        <v>39</v>
      </c>
      <c r="B62" s="18" t="s">
        <v>48</v>
      </c>
      <c r="C62" s="13"/>
      <c r="D62" s="13">
        <v>0</v>
      </c>
    </row>
    <row r="63" spans="1:7" ht="13.5" customHeight="1">
      <c r="A63" s="13" t="s">
        <v>40</v>
      </c>
      <c r="B63" s="18" t="s">
        <v>48</v>
      </c>
      <c r="C63" s="13"/>
      <c r="D63" s="13">
        <v>0</v>
      </c>
    </row>
    <row r="64" spans="1:7" ht="13.5" customHeight="1">
      <c r="A64" s="13" t="s">
        <v>41</v>
      </c>
      <c r="B64" s="18" t="s">
        <v>48</v>
      </c>
      <c r="C64" s="13"/>
      <c r="D64" s="13">
        <v>0</v>
      </c>
    </row>
    <row r="65" spans="1:4" ht="13.5" customHeight="1">
      <c r="A65" s="13" t="s">
        <v>45</v>
      </c>
      <c r="B65" s="18" t="s">
        <v>48</v>
      </c>
      <c r="C65" s="13"/>
      <c r="D65" s="13">
        <v>0</v>
      </c>
    </row>
    <row r="66" spans="1:4" ht="13.5" customHeight="1">
      <c r="A66" s="13" t="s">
        <v>79</v>
      </c>
      <c r="B66" s="18" t="s">
        <v>48</v>
      </c>
      <c r="C66" s="13"/>
      <c r="D66" s="13"/>
    </row>
    <row r="67" spans="1:4" ht="13.5" customHeight="1">
      <c r="A67" s="13" t="s">
        <v>80</v>
      </c>
      <c r="B67" s="18" t="s">
        <v>48</v>
      </c>
      <c r="C67" s="13"/>
      <c r="D67" s="13"/>
    </row>
    <row r="68" spans="1:4" ht="13.5" customHeight="1">
      <c r="A68" s="13" t="s">
        <v>76</v>
      </c>
      <c r="B68" s="18" t="s">
        <v>48</v>
      </c>
      <c r="C68" s="13"/>
      <c r="D68" s="13"/>
    </row>
    <row r="69" spans="1:4" ht="13.5" customHeight="1">
      <c r="A69" s="13" t="s">
        <v>77</v>
      </c>
      <c r="B69" s="18" t="s">
        <v>48</v>
      </c>
      <c r="C69" s="13"/>
      <c r="D69" s="13"/>
    </row>
    <row r="70" spans="1:4" ht="13.5" customHeight="1">
      <c r="A70" s="13"/>
      <c r="B70" s="18"/>
      <c r="C70" s="13"/>
      <c r="D70" s="13"/>
    </row>
    <row r="71" spans="1:4" ht="13.5" customHeight="1">
      <c r="A71" s="13"/>
      <c r="B71" s="18"/>
      <c r="C71" s="13"/>
      <c r="D71" s="13"/>
    </row>
    <row r="72" spans="1:4" ht="13.5" customHeight="1">
      <c r="A72" s="13"/>
      <c r="B72" s="18"/>
      <c r="C72" s="13"/>
      <c r="D72" s="13"/>
    </row>
    <row r="73" spans="1:4" ht="13.5" customHeight="1">
      <c r="A73" s="14" t="s">
        <v>17</v>
      </c>
      <c r="B73" s="18"/>
      <c r="C73" s="13"/>
      <c r="D73" s="13"/>
    </row>
    <row r="74" spans="1:4" ht="13.5" customHeight="1">
      <c r="A74" s="47" t="s">
        <v>78</v>
      </c>
      <c r="B74" s="18" t="s">
        <v>48</v>
      </c>
      <c r="C74" s="13"/>
      <c r="D74" s="13"/>
    </row>
    <row r="75" spans="1:4" ht="13.5" customHeight="1">
      <c r="A75" s="13" t="s">
        <v>81</v>
      </c>
      <c r="B75" s="18" t="s">
        <v>48</v>
      </c>
      <c r="C75" s="13"/>
      <c r="D75" s="13"/>
    </row>
    <row r="76" spans="1:4" ht="13.5" customHeight="1">
      <c r="A76" s="13" t="s">
        <v>42</v>
      </c>
      <c r="B76" s="18" t="s">
        <v>48</v>
      </c>
      <c r="C76" s="13"/>
      <c r="D76" s="13">
        <v>0</v>
      </c>
    </row>
    <row r="77" spans="1:4" ht="13.5" customHeight="1">
      <c r="A77" s="13" t="s">
        <v>43</v>
      </c>
      <c r="B77" s="18" t="s">
        <v>48</v>
      </c>
      <c r="C77" s="13"/>
      <c r="D77" s="13">
        <v>0</v>
      </c>
    </row>
    <row r="78" spans="1:4" ht="13.5" customHeight="1">
      <c r="A78" s="13" t="s">
        <v>44</v>
      </c>
      <c r="B78" s="18" t="s">
        <v>48</v>
      </c>
      <c r="C78" s="13"/>
      <c r="D78" s="13">
        <v>0</v>
      </c>
    </row>
    <row r="79" spans="1:4" ht="13.5" customHeight="1">
      <c r="A79" s="13" t="s">
        <v>46</v>
      </c>
      <c r="B79" s="18" t="s">
        <v>48</v>
      </c>
      <c r="C79" s="13"/>
      <c r="D79" s="13">
        <v>0</v>
      </c>
    </row>
    <row r="80" spans="1:4" ht="13.5" customHeight="1">
      <c r="A80" s="13" t="s">
        <v>47</v>
      </c>
      <c r="B80" s="18" t="s">
        <v>48</v>
      </c>
      <c r="C80" s="13"/>
      <c r="D80" s="13">
        <v>0</v>
      </c>
    </row>
    <row r="81" spans="1:4" ht="13.5" customHeight="1">
      <c r="C81" t="s">
        <v>51</v>
      </c>
      <c r="D81" s="20">
        <f>SUM(D59:D80)</f>
        <v>0</v>
      </c>
    </row>
    <row r="82" spans="1:4" ht="13.5" customHeight="1"/>
    <row r="83" spans="1:4" ht="13.5" customHeight="1">
      <c r="A83" s="19" t="s">
        <v>34</v>
      </c>
      <c r="B83">
        <v>65</v>
      </c>
      <c r="C83" t="s">
        <v>35</v>
      </c>
      <c r="D83" s="24">
        <f>D81*B83</f>
        <v>0</v>
      </c>
    </row>
    <row r="84" spans="1:4" ht="13.5" customHeight="1">
      <c r="A84" s="19" t="s">
        <v>33</v>
      </c>
      <c r="B84">
        <v>75</v>
      </c>
      <c r="C84" t="s">
        <v>35</v>
      </c>
      <c r="D84" s="24">
        <f>D81*B84</f>
        <v>0</v>
      </c>
    </row>
    <row r="85" spans="1:4" ht="13.5" customHeight="1">
      <c r="A85" s="19" t="s">
        <v>32</v>
      </c>
      <c r="B85">
        <v>85</v>
      </c>
      <c r="C85" t="s">
        <v>35</v>
      </c>
      <c r="D85" s="24">
        <f>D81*B85</f>
        <v>0</v>
      </c>
    </row>
    <row r="86" spans="1:4" ht="13.5" customHeight="1">
      <c r="A86" s="19"/>
      <c r="D86" s="9"/>
    </row>
    <row r="87" spans="1:4" ht="13.5" customHeight="1">
      <c r="A87" s="19"/>
      <c r="D87" s="9"/>
    </row>
    <row r="88" spans="1:4" ht="13.5" customHeight="1"/>
    <row r="89" spans="1:4" ht="26.25">
      <c r="A89" s="49" t="s">
        <v>49</v>
      </c>
      <c r="B89" s="51"/>
      <c r="C89" s="51"/>
      <c r="D89" s="51"/>
    </row>
    <row r="90" spans="1:4" ht="26.25">
      <c r="A90" s="53" t="s">
        <v>83</v>
      </c>
      <c r="B90" s="53"/>
      <c r="C90" s="53"/>
      <c r="D90" s="53"/>
    </row>
    <row r="91" spans="1:4" ht="44.25" customHeight="1">
      <c r="A91" s="12" t="s">
        <v>0</v>
      </c>
      <c r="B91" s="12" t="s">
        <v>1</v>
      </c>
      <c r="C91" s="12"/>
      <c r="D91" s="12" t="s">
        <v>6</v>
      </c>
    </row>
    <row r="92" spans="1:4">
      <c r="A92" s="14" t="s">
        <v>16</v>
      </c>
      <c r="B92" s="13"/>
      <c r="C92" s="13"/>
      <c r="D92" s="13"/>
    </row>
    <row r="93" spans="1:4">
      <c r="A93" s="13" t="s">
        <v>7</v>
      </c>
      <c r="B93" s="18" t="s">
        <v>52</v>
      </c>
      <c r="C93" s="13"/>
      <c r="D93" s="13">
        <v>0</v>
      </c>
    </row>
    <row r="94" spans="1:4">
      <c r="A94" s="13" t="s">
        <v>8</v>
      </c>
      <c r="B94" s="18" t="s">
        <v>52</v>
      </c>
      <c r="C94" s="13"/>
      <c r="D94" s="13">
        <v>0</v>
      </c>
    </row>
    <row r="95" spans="1:4">
      <c r="A95" s="13" t="s">
        <v>9</v>
      </c>
      <c r="B95" s="18" t="s">
        <v>52</v>
      </c>
      <c r="C95" s="13"/>
      <c r="D95" s="13">
        <v>0</v>
      </c>
    </row>
    <row r="96" spans="1:4">
      <c r="A96" s="13" t="s">
        <v>10</v>
      </c>
      <c r="B96" s="18" t="s">
        <v>52</v>
      </c>
      <c r="C96" s="13"/>
      <c r="D96" s="13">
        <v>0</v>
      </c>
    </row>
    <row r="97" spans="1:4">
      <c r="A97" s="13" t="s">
        <v>11</v>
      </c>
      <c r="B97" s="18" t="s">
        <v>52</v>
      </c>
      <c r="C97" s="13"/>
      <c r="D97" s="13">
        <v>0</v>
      </c>
    </row>
    <row r="98" spans="1:4">
      <c r="A98" s="13" t="s">
        <v>12</v>
      </c>
      <c r="B98" s="18" t="s">
        <v>52</v>
      </c>
      <c r="C98" s="13"/>
      <c r="D98" s="13">
        <v>0</v>
      </c>
    </row>
    <row r="99" spans="1:4">
      <c r="A99" s="13" t="s">
        <v>13</v>
      </c>
      <c r="B99" s="18" t="s">
        <v>52</v>
      </c>
      <c r="C99" s="13"/>
      <c r="D99" s="13">
        <v>0</v>
      </c>
    </row>
    <row r="100" spans="1:4">
      <c r="A100" s="13" t="s">
        <v>14</v>
      </c>
      <c r="B100" s="18" t="s">
        <v>52</v>
      </c>
      <c r="C100" s="13"/>
      <c r="D100" s="13">
        <v>0</v>
      </c>
    </row>
    <row r="101" spans="1:4">
      <c r="A101" s="13" t="s">
        <v>15</v>
      </c>
      <c r="B101" s="18" t="s">
        <v>52</v>
      </c>
      <c r="C101" s="13"/>
      <c r="D101" s="13">
        <v>0</v>
      </c>
    </row>
    <row r="102" spans="1:4">
      <c r="A102" s="13"/>
      <c r="B102" s="18"/>
      <c r="C102" s="13"/>
      <c r="D102" s="13">
        <v>0</v>
      </c>
    </row>
    <row r="103" spans="1:4">
      <c r="A103" s="25" t="s">
        <v>17</v>
      </c>
      <c r="B103" s="18"/>
      <c r="C103" s="13"/>
      <c r="D103" s="13"/>
    </row>
    <row r="104" spans="1:4">
      <c r="A104" s="13" t="s">
        <v>18</v>
      </c>
      <c r="B104" s="18" t="s">
        <v>52</v>
      </c>
      <c r="C104" s="13"/>
      <c r="D104" s="13">
        <v>0</v>
      </c>
    </row>
    <row r="105" spans="1:4">
      <c r="A105" s="13" t="s">
        <v>19</v>
      </c>
      <c r="B105" s="18" t="s">
        <v>52</v>
      </c>
      <c r="C105" s="13"/>
      <c r="D105" s="13">
        <v>0</v>
      </c>
    </row>
    <row r="106" spans="1:4">
      <c r="A106" s="13" t="s">
        <v>20</v>
      </c>
      <c r="B106" s="18" t="s">
        <v>52</v>
      </c>
      <c r="C106" s="13"/>
      <c r="D106" s="13">
        <v>0</v>
      </c>
    </row>
    <row r="107" spans="1:4">
      <c r="A107" s="13" t="s">
        <v>21</v>
      </c>
      <c r="B107" s="18" t="s">
        <v>52</v>
      </c>
      <c r="C107" s="13"/>
      <c r="D107" s="13">
        <v>0</v>
      </c>
    </row>
    <row r="108" spans="1:4">
      <c r="A108" s="13" t="s">
        <v>22</v>
      </c>
      <c r="B108" s="18" t="s">
        <v>52</v>
      </c>
      <c r="C108" s="13"/>
      <c r="D108" s="13">
        <v>0</v>
      </c>
    </row>
    <row r="109" spans="1:4">
      <c r="A109" s="13" t="s">
        <v>23</v>
      </c>
      <c r="B109" s="18" t="s">
        <v>52</v>
      </c>
      <c r="C109" s="13"/>
      <c r="D109" s="13">
        <v>0</v>
      </c>
    </row>
    <row r="110" spans="1:4">
      <c r="A110" s="13" t="s">
        <v>24</v>
      </c>
      <c r="B110" s="18" t="s">
        <v>52</v>
      </c>
      <c r="C110" s="13"/>
      <c r="D110" s="13">
        <v>0</v>
      </c>
    </row>
    <row r="111" spans="1:4">
      <c r="A111" s="13" t="s">
        <v>25</v>
      </c>
      <c r="B111" s="18" t="s">
        <v>52</v>
      </c>
      <c r="C111" s="13"/>
      <c r="D111" s="13">
        <v>0</v>
      </c>
    </row>
    <row r="112" spans="1:4">
      <c r="A112" s="13" t="s">
        <v>26</v>
      </c>
      <c r="B112" s="18" t="s">
        <v>52</v>
      </c>
      <c r="C112" s="13"/>
      <c r="D112" s="13">
        <v>0</v>
      </c>
    </row>
    <row r="113" spans="1:4">
      <c r="A113" s="13"/>
      <c r="B113" s="18"/>
      <c r="C113" s="13"/>
      <c r="D113" s="13">
        <v>0</v>
      </c>
    </row>
    <row r="114" spans="1:4">
      <c r="A114" s="64" t="s">
        <v>27</v>
      </c>
      <c r="B114" s="18"/>
      <c r="C114" s="13"/>
      <c r="D114" s="13">
        <v>0</v>
      </c>
    </row>
    <row r="115" spans="1:4">
      <c r="A115" s="13" t="s">
        <v>28</v>
      </c>
      <c r="B115" s="18" t="s">
        <v>52</v>
      </c>
      <c r="C115" s="13"/>
      <c r="D115" s="13">
        <v>0</v>
      </c>
    </row>
    <row r="116" spans="1:4">
      <c r="A116" s="13"/>
      <c r="B116" s="18" t="s">
        <v>52</v>
      </c>
      <c r="C116" s="13"/>
      <c r="D116" s="13">
        <v>0</v>
      </c>
    </row>
    <row r="117" spans="1:4">
      <c r="C117" t="s">
        <v>51</v>
      </c>
      <c r="D117" s="24">
        <f>SUM(D93:D116)</f>
        <v>0</v>
      </c>
    </row>
    <row r="119" spans="1:4">
      <c r="A119" s="19" t="s">
        <v>55</v>
      </c>
      <c r="B119">
        <v>145</v>
      </c>
      <c r="C119" t="s">
        <v>35</v>
      </c>
      <c r="D119" s="24">
        <f>D117*B119</f>
        <v>0</v>
      </c>
    </row>
    <row r="120" spans="1:4">
      <c r="A120" s="19" t="s">
        <v>56</v>
      </c>
      <c r="B120">
        <v>165</v>
      </c>
      <c r="C120" t="s">
        <v>35</v>
      </c>
      <c r="D120" s="24">
        <f>D117*B120</f>
        <v>0</v>
      </c>
    </row>
    <row r="121" spans="1:4">
      <c r="A121" s="19" t="s">
        <v>57</v>
      </c>
      <c r="B121">
        <v>185</v>
      </c>
      <c r="C121" t="s">
        <v>35</v>
      </c>
      <c r="D121" s="24">
        <f>D117*B121</f>
        <v>0</v>
      </c>
    </row>
    <row r="125" spans="1:4" ht="26.25">
      <c r="A125" s="48" t="s">
        <v>63</v>
      </c>
      <c r="B125" s="48"/>
      <c r="C125" s="48"/>
      <c r="D125" s="48"/>
    </row>
    <row r="126" spans="1:4" ht="45.75" customHeight="1">
      <c r="A126" s="12" t="s">
        <v>0</v>
      </c>
      <c r="B126" s="12" t="s">
        <v>1</v>
      </c>
      <c r="C126" s="12"/>
      <c r="D126" s="12" t="s">
        <v>6</v>
      </c>
    </row>
    <row r="127" spans="1:4" ht="14.25" customHeight="1">
      <c r="A127" s="25" t="s">
        <v>17</v>
      </c>
      <c r="B127" s="12"/>
      <c r="C127" s="12"/>
      <c r="D127" s="12"/>
    </row>
    <row r="128" spans="1:4">
      <c r="A128" s="13" t="s">
        <v>43</v>
      </c>
      <c r="B128" s="18" t="s">
        <v>59</v>
      </c>
      <c r="C128" s="13"/>
      <c r="D128" s="13">
        <v>0</v>
      </c>
    </row>
    <row r="129" spans="1:4">
      <c r="A129" s="13" t="s">
        <v>44</v>
      </c>
      <c r="B129" s="18" t="s">
        <v>59</v>
      </c>
      <c r="C129" s="13"/>
      <c r="D129" s="13">
        <v>0</v>
      </c>
    </row>
    <row r="130" spans="1:4">
      <c r="A130" s="13" t="s">
        <v>46</v>
      </c>
      <c r="B130" s="18" t="s">
        <v>59</v>
      </c>
      <c r="C130" s="13"/>
      <c r="D130" s="13">
        <v>0</v>
      </c>
    </row>
    <row r="131" spans="1:4">
      <c r="C131" t="s">
        <v>51</v>
      </c>
      <c r="D131" s="24">
        <f>SUM(D128:D130)</f>
        <v>0</v>
      </c>
    </row>
    <row r="133" spans="1:4">
      <c r="A133" s="19" t="s">
        <v>55</v>
      </c>
      <c r="B133">
        <v>300</v>
      </c>
      <c r="C133" t="s">
        <v>35</v>
      </c>
      <c r="D133" s="24">
        <f>D131*B133</f>
        <v>0</v>
      </c>
    </row>
    <row r="134" spans="1:4">
      <c r="A134" s="19" t="s">
        <v>56</v>
      </c>
      <c r="B134">
        <v>330</v>
      </c>
      <c r="C134" t="s">
        <v>35</v>
      </c>
      <c r="D134" s="24">
        <f>D131*B134</f>
        <v>0</v>
      </c>
    </row>
    <row r="135" spans="1:4">
      <c r="A135" s="19" t="s">
        <v>60</v>
      </c>
      <c r="B135">
        <v>360</v>
      </c>
      <c r="C135" t="s">
        <v>35</v>
      </c>
      <c r="D135" s="24">
        <f>D131*B135</f>
        <v>0</v>
      </c>
    </row>
    <row r="136" spans="1:4">
      <c r="A136" s="19" t="s">
        <v>57</v>
      </c>
      <c r="B136">
        <v>400</v>
      </c>
      <c r="C136" t="s">
        <v>35</v>
      </c>
      <c r="D136" s="24">
        <f>D131*B136</f>
        <v>0</v>
      </c>
    </row>
    <row r="140" spans="1:4" ht="27.75" customHeight="1">
      <c r="A140" s="48" t="s">
        <v>62</v>
      </c>
      <c r="B140" s="48"/>
      <c r="C140" s="48"/>
      <c r="D140" s="48"/>
    </row>
    <row r="141" spans="1:4" ht="44.25" customHeight="1">
      <c r="A141" s="12" t="s">
        <v>0</v>
      </c>
      <c r="B141" s="12" t="s">
        <v>1</v>
      </c>
      <c r="C141" s="12"/>
      <c r="D141" s="12" t="s">
        <v>6</v>
      </c>
    </row>
    <row r="142" spans="1:4">
      <c r="A142" s="14" t="s">
        <v>17</v>
      </c>
      <c r="B142" s="13"/>
      <c r="C142" s="13"/>
      <c r="D142" s="13"/>
    </row>
    <row r="143" spans="1:4">
      <c r="A143" s="13" t="s">
        <v>43</v>
      </c>
      <c r="B143" s="18" t="s">
        <v>61</v>
      </c>
      <c r="C143" s="13"/>
      <c r="D143" s="13">
        <v>0</v>
      </c>
    </row>
    <row r="144" spans="1:4">
      <c r="A144" s="13" t="s">
        <v>44</v>
      </c>
      <c r="B144" s="18" t="s">
        <v>61</v>
      </c>
      <c r="C144" s="13"/>
      <c r="D144" s="13">
        <v>0</v>
      </c>
    </row>
    <row r="145" spans="1:4">
      <c r="A145" s="13" t="s">
        <v>46</v>
      </c>
      <c r="B145" s="18" t="s">
        <v>61</v>
      </c>
      <c r="C145" s="13"/>
      <c r="D145" s="13">
        <v>0</v>
      </c>
    </row>
    <row r="146" spans="1:4">
      <c r="C146" t="s">
        <v>51</v>
      </c>
      <c r="D146" s="24">
        <f>SUM(D143:D145)</f>
        <v>0</v>
      </c>
    </row>
    <row r="148" spans="1:4">
      <c r="A148" s="19" t="s">
        <v>55</v>
      </c>
      <c r="B148">
        <v>350</v>
      </c>
      <c r="C148" t="s">
        <v>35</v>
      </c>
      <c r="D148" s="24">
        <f>D146*B148</f>
        <v>0</v>
      </c>
    </row>
    <row r="149" spans="1:4">
      <c r="A149" s="19" t="s">
        <v>56</v>
      </c>
      <c r="B149">
        <v>380</v>
      </c>
      <c r="C149" t="s">
        <v>35</v>
      </c>
      <c r="D149" s="24">
        <f>D146*B149</f>
        <v>0</v>
      </c>
    </row>
    <row r="150" spans="1:4">
      <c r="A150" s="19" t="s">
        <v>60</v>
      </c>
      <c r="B150">
        <v>410</v>
      </c>
      <c r="C150" t="s">
        <v>35</v>
      </c>
      <c r="D150" s="24">
        <f>D146*B150</f>
        <v>0</v>
      </c>
    </row>
    <row r="151" spans="1:4">
      <c r="A151" s="19" t="s">
        <v>57</v>
      </c>
      <c r="B151">
        <v>440</v>
      </c>
      <c r="C151" t="s">
        <v>35</v>
      </c>
      <c r="D151" s="24">
        <f>D146*B151</f>
        <v>0</v>
      </c>
    </row>
  </sheetData>
  <mergeCells count="16">
    <mergeCell ref="C1:D1"/>
    <mergeCell ref="C2:D2"/>
    <mergeCell ref="C3:D3"/>
    <mergeCell ref="C4:D4"/>
    <mergeCell ref="A19:D19"/>
    <mergeCell ref="A1:A4"/>
    <mergeCell ref="A5:D5"/>
    <mergeCell ref="A140:D140"/>
    <mergeCell ref="A54:D54"/>
    <mergeCell ref="A89:D89"/>
    <mergeCell ref="A55:D55"/>
    <mergeCell ref="A90:D90"/>
    <mergeCell ref="A125:D125"/>
    <mergeCell ref="A56:A57"/>
    <mergeCell ref="B56:B57"/>
    <mergeCell ref="C56:C57"/>
  </mergeCells>
  <hyperlinks>
    <hyperlink ref="C1" r:id="rId1" xr:uid="{398475D2-15AC-4A44-980C-237B489BC318}"/>
  </hyperlinks>
  <pageMargins left="0.25" right="0.25" top="0.75" bottom="0.75" header="0.3" footer="0.3"/>
  <pageSetup paperSize="9" scale="7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Сергей Рынкин</cp:lastModifiedBy>
  <cp:lastPrinted>2025-11-26T09:20:35Z</cp:lastPrinted>
  <dcterms:created xsi:type="dcterms:W3CDTF">2025-07-18T10:52:33Z</dcterms:created>
  <dcterms:modified xsi:type="dcterms:W3CDTF">2026-04-01T14:20:23Z</dcterms:modified>
</cp:coreProperties>
</file>